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<sst xmlns="http://schemas.openxmlformats.org/spreadsheetml/2006/main" count="86" uniqueCount="84">
  <si>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</si>
  <si>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</si>
  <si>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</si>
  <si>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</si>
  <si>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</si>
  <si>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</si>
  <si>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</si>
  <si>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</si>
  <si>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</si>
  <si>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</si>
  <si>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</si>
  <si>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</si>
  <si>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</si>
  <si>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</si>
  <si>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</si>
  <si>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</si>
  <si>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</si>
  <si>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</si>
  <si>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</si>
  <si>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</si>
  <si>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</si>
  <si>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</si>
  <si>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</si>
  <si>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</si>
  <si>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</si>
  <si>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</si>
  <si>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</si>
  <si>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</si>
  <si>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</si>
  <si>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</si>
  <si>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</si>
  <si>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</si>
  <si>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</si>
  <si>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</si>
  <si>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</si>
  <si>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</si>
  <si>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</si>
  <si>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</si>
  <si>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</si>
  <si>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</si>
  <si>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</si>
  <si>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</si>
  <si>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</si>
  <si>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</si>
  <si>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</si>
  <si>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</si>
  <si>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</si>
  <si>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</si>
  <si>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</si>
  <si>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</si>
  <si>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</si>
  <si>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</si>
  <si>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</si>
  <si>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</si>
  <si>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</si>
  <si>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</si>
  <si>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</si>
  <si>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</si>
  <si>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</si>
  <si>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</si>
  <si>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</si>
  <si>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</si>
  <si>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</si>
  <si>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</si>
  <si>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</si>
  <si>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</si>
  <si>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</si>
  <si>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</si>
  <si>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</si>
  <si>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</si>
  <si>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</si>
  <si>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</si>
  <si>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</si>
  <si>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</si>
  <si>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</si>
  <si>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</si>
  <si>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</si>
  <si>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</si>
  <si>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</si>
  <si>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</si>
  <si>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</si>
  <si>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</si>
  <si>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</si>
  <si>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13.03.2019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</si>
</sst>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">
      <selection activeCell="AG60" sqref="AG60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6372043.76</v>
      </c>
      <c r="AE9" s="66">
        <f>AD9/AC9*100</f>
        <v>7.791242321499752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1055548.07</v>
      </c>
      <c r="AE10" s="68">
        <f>AD10/AC10*100</f>
        <v>4.982221383315081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324175+336167</f>
        <v>660342</v>
      </c>
      <c r="AE11" s="69">
        <f>AD11/AC11*100</f>
        <v>12.837035807278252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 aca="true" t="shared" si="3" ref="AE13:AE18"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 t="shared" si="3"/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 t="shared" si="3"/>
        <v>8.714097683198071</v>
      </c>
    </row>
    <row r="16" spans="1:31" ht="25.5">
      <c r="A16" s="28" t="s">
        <v>61</v>
      </c>
      <c r="B16" s="21" t="s">
        <v>30</v>
      </c>
      <c r="C16" s="19">
        <f aca="true" t="shared" si="4" ref="C16:AA16">SUM(C17:C21)</f>
        <v>3339004</v>
      </c>
      <c r="D16" s="19">
        <f t="shared" si="4"/>
        <v>3339004</v>
      </c>
      <c r="E16" s="19">
        <f t="shared" si="4"/>
        <v>3339004</v>
      </c>
      <c r="F16" s="19">
        <f t="shared" si="4"/>
        <v>3339004</v>
      </c>
      <c r="G16" s="19">
        <f t="shared" si="4"/>
        <v>3339004</v>
      </c>
      <c r="H16" s="19">
        <f t="shared" si="4"/>
        <v>3339004</v>
      </c>
      <c r="I16" s="19">
        <f t="shared" si="4"/>
        <v>3339004</v>
      </c>
      <c r="J16" s="19">
        <f t="shared" si="4"/>
        <v>3339004</v>
      </c>
      <c r="K16" s="19">
        <f t="shared" si="4"/>
        <v>3339004</v>
      </c>
      <c r="L16" s="19">
        <f t="shared" si="4"/>
        <v>3339004</v>
      </c>
      <c r="M16" s="19">
        <f t="shared" si="4"/>
        <v>3339004</v>
      </c>
      <c r="N16" s="19">
        <f t="shared" si="4"/>
        <v>3339004</v>
      </c>
      <c r="O16" s="19">
        <f t="shared" si="4"/>
        <v>3339004</v>
      </c>
      <c r="P16" s="19">
        <f t="shared" si="4"/>
        <v>3339004</v>
      </c>
      <c r="Q16" s="19">
        <f t="shared" si="4"/>
        <v>3339004</v>
      </c>
      <c r="R16" s="19">
        <f t="shared" si="4"/>
        <v>3339004</v>
      </c>
      <c r="S16" s="19">
        <f t="shared" si="4"/>
        <v>3339004</v>
      </c>
      <c r="T16" s="19">
        <f t="shared" si="4"/>
        <v>3339004</v>
      </c>
      <c r="U16" s="19">
        <f t="shared" si="4"/>
        <v>3339004</v>
      </c>
      <c r="V16" s="19">
        <f t="shared" si="4"/>
        <v>3339004</v>
      </c>
      <c r="W16" s="19">
        <f t="shared" si="4"/>
        <v>3339004</v>
      </c>
      <c r="X16" s="19">
        <f t="shared" si="4"/>
        <v>3339004</v>
      </c>
      <c r="Y16" s="19">
        <f t="shared" si="4"/>
        <v>3339004</v>
      </c>
      <c r="Z16" s="19">
        <f t="shared" si="4"/>
        <v>3339004</v>
      </c>
      <c r="AA16" s="19">
        <f t="shared" si="4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1213320</v>
      </c>
      <c r="AE16" s="68">
        <f t="shared" si="3"/>
        <v>10.388766172618325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64">
        <v>159420</v>
      </c>
      <c r="AE17" s="69">
        <f t="shared" si="3"/>
        <v>4.22976468053629</v>
      </c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64">
        <v>119988</v>
      </c>
      <c r="AE18" s="69">
        <f t="shared" si="3"/>
        <v>99.99</v>
      </c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5" ref="C23:AA23">SUM(C24:C26)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6" ref="C27:AA27">SUM(C28:C32)</f>
        <v>3044240</v>
      </c>
      <c r="D27" s="19">
        <f t="shared" si="6"/>
        <v>3044240</v>
      </c>
      <c r="E27" s="19">
        <f t="shared" si="6"/>
        <v>3044240</v>
      </c>
      <c r="F27" s="19">
        <f t="shared" si="6"/>
        <v>3044240</v>
      </c>
      <c r="G27" s="19">
        <f t="shared" si="6"/>
        <v>3044240</v>
      </c>
      <c r="H27" s="19">
        <f t="shared" si="6"/>
        <v>3044240</v>
      </c>
      <c r="I27" s="19">
        <f t="shared" si="6"/>
        <v>3044240</v>
      </c>
      <c r="J27" s="19">
        <f t="shared" si="6"/>
        <v>3044240</v>
      </c>
      <c r="K27" s="19">
        <f t="shared" si="6"/>
        <v>3044240</v>
      </c>
      <c r="L27" s="19">
        <f t="shared" si="6"/>
        <v>3044240</v>
      </c>
      <c r="M27" s="19">
        <f t="shared" si="6"/>
        <v>3044240</v>
      </c>
      <c r="N27" s="19">
        <f t="shared" si="6"/>
        <v>3044240</v>
      </c>
      <c r="O27" s="19">
        <f t="shared" si="6"/>
        <v>3044240</v>
      </c>
      <c r="P27" s="19">
        <f t="shared" si="6"/>
        <v>3044240</v>
      </c>
      <c r="Q27" s="19">
        <f t="shared" si="6"/>
        <v>3044240</v>
      </c>
      <c r="R27" s="19">
        <f t="shared" si="6"/>
        <v>3044240</v>
      </c>
      <c r="S27" s="19">
        <f t="shared" si="6"/>
        <v>3044240</v>
      </c>
      <c r="T27" s="19">
        <f t="shared" si="6"/>
        <v>3044240</v>
      </c>
      <c r="U27" s="19">
        <f t="shared" si="6"/>
        <v>3044240</v>
      </c>
      <c r="V27" s="19">
        <f t="shared" si="6"/>
        <v>3044240</v>
      </c>
      <c r="W27" s="19">
        <f t="shared" si="6"/>
        <v>3044240</v>
      </c>
      <c r="X27" s="19">
        <f t="shared" si="6"/>
        <v>3044240</v>
      </c>
      <c r="Y27" s="19">
        <f t="shared" si="6"/>
        <v>3044240</v>
      </c>
      <c r="Z27" s="19">
        <f t="shared" si="6"/>
        <v>3044240</v>
      </c>
      <c r="AA27" s="19">
        <f t="shared" si="6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456887.2</v>
      </c>
      <c r="AE27" s="68">
        <f>AD27/AC27*100</f>
        <v>9.274193351948549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1199.4+16730+3680.6+36809.09+43199.87+7541.4+27700.1+91947.58+25513.25</f>
        <v>254321.28999999998</v>
      </c>
      <c r="AE28" s="69">
        <f>AD28/AC28*100</f>
        <v>8.35418002522797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14937.5+3286.25+67768.09+13945.14+18952.7+62004+18952.7</f>
        <v>199846.38</v>
      </c>
      <c r="AE30" s="69">
        <f>AD30/AC30*100</f>
        <v>15.183126177596792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7" ref="C33:AA33">SUM(C34:C35)</f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8" ref="C37:AA37">SUM(C38:C39)</f>
        <v>0</v>
      </c>
      <c r="D37" s="19">
        <f t="shared" si="8"/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8"/>
        <v>0</v>
      </c>
      <c r="W37" s="19">
        <f t="shared" si="8"/>
        <v>0</v>
      </c>
      <c r="X37" s="19">
        <f t="shared" si="8"/>
        <v>0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2"/>
        <v>994592.46</v>
      </c>
      <c r="AC37" s="19">
        <f>SUM(AC38:AC39)</f>
        <v>994592.46</v>
      </c>
      <c r="AD37" s="19">
        <f>AD38+AD39</f>
        <v>276212.55</v>
      </c>
      <c r="AE37" s="68">
        <f>AD37/AC37*100</f>
        <v>27.771430119226924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f>80937.24+30234.31</f>
        <v>111171.55</v>
      </c>
      <c r="AE38" s="69">
        <f>AD38/AC38*100</f>
        <v>19.884287117733624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20">
        <v>165041</v>
      </c>
      <c r="AE39" s="69">
        <f>AD39/AC39*100</f>
        <v>37.89690011481056</v>
      </c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2726902.7600000002</v>
      </c>
      <c r="AE40" s="68">
        <f>AD40/AC40*100</f>
        <v>17.24393011966016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525483.78+9997.68+474474.79+66569.06+470263.05+16560.74+201823.84+169440+214667.18+263320.64+168970</f>
        <v>2581570.7600000002</v>
      </c>
      <c r="AE41" s="69">
        <f>AD41/AC41*100</f>
        <v>17.343456256935376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9" ref="AB43:AB55">AC43</f>
        <v>898712.01</v>
      </c>
      <c r="AC43" s="20">
        <v>898712.01</v>
      </c>
      <c r="AD43" s="20">
        <v>145332</v>
      </c>
      <c r="AE43" s="69">
        <f>AD43/AC43*100</f>
        <v>16.171142522063324</v>
      </c>
    </row>
    <row r="44" spans="1:31" ht="28.5" customHeight="1">
      <c r="A44" s="28" t="s">
        <v>67</v>
      </c>
      <c r="B44" s="21" t="s">
        <v>13</v>
      </c>
      <c r="C44" s="19">
        <f aca="true" t="shared" si="10" ref="C44:AA44">SUM(C45:C45)</f>
        <v>130000</v>
      </c>
      <c r="D44" s="19">
        <f t="shared" si="10"/>
        <v>130000</v>
      </c>
      <c r="E44" s="19">
        <f t="shared" si="10"/>
        <v>130000</v>
      </c>
      <c r="F44" s="19">
        <f t="shared" si="10"/>
        <v>130000</v>
      </c>
      <c r="G44" s="19">
        <f t="shared" si="10"/>
        <v>130000</v>
      </c>
      <c r="H44" s="19">
        <f t="shared" si="10"/>
        <v>130000</v>
      </c>
      <c r="I44" s="19">
        <f t="shared" si="10"/>
        <v>130000</v>
      </c>
      <c r="J44" s="19">
        <f t="shared" si="10"/>
        <v>130000</v>
      </c>
      <c r="K44" s="19">
        <f t="shared" si="10"/>
        <v>130000</v>
      </c>
      <c r="L44" s="19">
        <f t="shared" si="10"/>
        <v>130000</v>
      </c>
      <c r="M44" s="19">
        <f t="shared" si="10"/>
        <v>130000</v>
      </c>
      <c r="N44" s="19">
        <f t="shared" si="10"/>
        <v>130000</v>
      </c>
      <c r="O44" s="19">
        <f t="shared" si="10"/>
        <v>130000</v>
      </c>
      <c r="P44" s="19">
        <f t="shared" si="10"/>
        <v>130000</v>
      </c>
      <c r="Q44" s="19">
        <f t="shared" si="10"/>
        <v>130000</v>
      </c>
      <c r="R44" s="19">
        <f t="shared" si="10"/>
        <v>130000</v>
      </c>
      <c r="S44" s="19">
        <f t="shared" si="10"/>
        <v>130000</v>
      </c>
      <c r="T44" s="19">
        <f t="shared" si="10"/>
        <v>130000</v>
      </c>
      <c r="U44" s="19">
        <f t="shared" si="10"/>
        <v>130000</v>
      </c>
      <c r="V44" s="19">
        <f t="shared" si="10"/>
        <v>130000</v>
      </c>
      <c r="W44" s="19">
        <f t="shared" si="10"/>
        <v>130000</v>
      </c>
      <c r="X44" s="19">
        <f t="shared" si="10"/>
        <v>130000</v>
      </c>
      <c r="Y44" s="19">
        <f t="shared" si="10"/>
        <v>130000</v>
      </c>
      <c r="Z44" s="19">
        <f t="shared" si="10"/>
        <v>130000</v>
      </c>
      <c r="AA44" s="19">
        <f t="shared" si="10"/>
        <v>130000</v>
      </c>
      <c r="AB44" s="19">
        <f t="shared" si="9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9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1" ref="C46:AA46">SUM(C47:C48)</f>
        <v>1410029</v>
      </c>
      <c r="D46" s="19">
        <f t="shared" si="11"/>
        <v>1410029</v>
      </c>
      <c r="E46" s="19">
        <f t="shared" si="11"/>
        <v>1410029</v>
      </c>
      <c r="F46" s="19">
        <f t="shared" si="11"/>
        <v>1410029</v>
      </c>
      <c r="G46" s="19">
        <f t="shared" si="11"/>
        <v>1410029</v>
      </c>
      <c r="H46" s="19">
        <f t="shared" si="11"/>
        <v>1410029</v>
      </c>
      <c r="I46" s="19">
        <f t="shared" si="11"/>
        <v>1410029</v>
      </c>
      <c r="J46" s="19">
        <f t="shared" si="11"/>
        <v>1410029</v>
      </c>
      <c r="K46" s="19">
        <f t="shared" si="11"/>
        <v>1410029</v>
      </c>
      <c r="L46" s="19">
        <f t="shared" si="11"/>
        <v>1410029</v>
      </c>
      <c r="M46" s="19">
        <f t="shared" si="11"/>
        <v>1410029</v>
      </c>
      <c r="N46" s="19">
        <f t="shared" si="11"/>
        <v>1410029</v>
      </c>
      <c r="O46" s="19">
        <f t="shared" si="11"/>
        <v>1410029</v>
      </c>
      <c r="P46" s="19">
        <f t="shared" si="11"/>
        <v>1410029</v>
      </c>
      <c r="Q46" s="19">
        <f t="shared" si="11"/>
        <v>1410029</v>
      </c>
      <c r="R46" s="19">
        <f t="shared" si="11"/>
        <v>1410029</v>
      </c>
      <c r="S46" s="19">
        <f t="shared" si="11"/>
        <v>1410029</v>
      </c>
      <c r="T46" s="19">
        <f t="shared" si="11"/>
        <v>1410029</v>
      </c>
      <c r="U46" s="19">
        <f t="shared" si="11"/>
        <v>1410029</v>
      </c>
      <c r="V46" s="19">
        <f t="shared" si="11"/>
        <v>1410029</v>
      </c>
      <c r="W46" s="19">
        <f t="shared" si="11"/>
        <v>1410029</v>
      </c>
      <c r="X46" s="19">
        <f t="shared" si="11"/>
        <v>1410029</v>
      </c>
      <c r="Y46" s="19">
        <f t="shared" si="11"/>
        <v>1410029</v>
      </c>
      <c r="Z46" s="19">
        <f t="shared" si="11"/>
        <v>1410029</v>
      </c>
      <c r="AA46" s="19">
        <f t="shared" si="11"/>
        <v>1410029</v>
      </c>
      <c r="AB46" s="19">
        <f t="shared" si="9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9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9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9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2" ref="C50:AA50">SUM(C51:C52)</f>
        <v>118453</v>
      </c>
      <c r="D50" s="23">
        <f t="shared" si="12"/>
        <v>118453</v>
      </c>
      <c r="E50" s="23">
        <f t="shared" si="12"/>
        <v>118453</v>
      </c>
      <c r="F50" s="23">
        <f t="shared" si="12"/>
        <v>118453</v>
      </c>
      <c r="G50" s="23">
        <f t="shared" si="12"/>
        <v>118453</v>
      </c>
      <c r="H50" s="23">
        <f t="shared" si="12"/>
        <v>118453</v>
      </c>
      <c r="I50" s="23">
        <f t="shared" si="12"/>
        <v>118453</v>
      </c>
      <c r="J50" s="23">
        <f t="shared" si="12"/>
        <v>118453</v>
      </c>
      <c r="K50" s="23">
        <f t="shared" si="12"/>
        <v>118453</v>
      </c>
      <c r="L50" s="23">
        <f t="shared" si="12"/>
        <v>118453</v>
      </c>
      <c r="M50" s="23">
        <f t="shared" si="12"/>
        <v>118453</v>
      </c>
      <c r="N50" s="23">
        <f t="shared" si="12"/>
        <v>118453</v>
      </c>
      <c r="O50" s="23">
        <f t="shared" si="12"/>
        <v>118453</v>
      </c>
      <c r="P50" s="23">
        <f t="shared" si="12"/>
        <v>118453</v>
      </c>
      <c r="Q50" s="23">
        <f t="shared" si="12"/>
        <v>118453</v>
      </c>
      <c r="R50" s="23">
        <f t="shared" si="12"/>
        <v>118453</v>
      </c>
      <c r="S50" s="23">
        <f t="shared" si="12"/>
        <v>118453</v>
      </c>
      <c r="T50" s="23">
        <f t="shared" si="12"/>
        <v>118453</v>
      </c>
      <c r="U50" s="23">
        <f t="shared" si="12"/>
        <v>118453</v>
      </c>
      <c r="V50" s="23">
        <f t="shared" si="12"/>
        <v>118453</v>
      </c>
      <c r="W50" s="23">
        <f t="shared" si="12"/>
        <v>118453</v>
      </c>
      <c r="X50" s="23">
        <f t="shared" si="12"/>
        <v>118453</v>
      </c>
      <c r="Y50" s="23">
        <f t="shared" si="12"/>
        <v>118453</v>
      </c>
      <c r="Z50" s="23">
        <f t="shared" si="12"/>
        <v>118453</v>
      </c>
      <c r="AA50" s="23">
        <f t="shared" si="12"/>
        <v>118453</v>
      </c>
      <c r="AB50" s="23">
        <f t="shared" si="9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9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9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3" ref="C53:AA53">SUM(C54:C55)</f>
        <v>2626</v>
      </c>
      <c r="D53" s="23">
        <f t="shared" si="13"/>
        <v>2626</v>
      </c>
      <c r="E53" s="23">
        <f t="shared" si="13"/>
        <v>2626</v>
      </c>
      <c r="F53" s="23">
        <f t="shared" si="13"/>
        <v>2626</v>
      </c>
      <c r="G53" s="23">
        <f t="shared" si="13"/>
        <v>2626</v>
      </c>
      <c r="H53" s="23">
        <f t="shared" si="13"/>
        <v>2626</v>
      </c>
      <c r="I53" s="23">
        <f t="shared" si="13"/>
        <v>2626</v>
      </c>
      <c r="J53" s="23">
        <f t="shared" si="13"/>
        <v>2626</v>
      </c>
      <c r="K53" s="23">
        <f t="shared" si="13"/>
        <v>2626</v>
      </c>
      <c r="L53" s="23">
        <f t="shared" si="13"/>
        <v>2626</v>
      </c>
      <c r="M53" s="23">
        <f t="shared" si="13"/>
        <v>2626</v>
      </c>
      <c r="N53" s="23">
        <f t="shared" si="13"/>
        <v>2626</v>
      </c>
      <c r="O53" s="23">
        <f t="shared" si="13"/>
        <v>2626</v>
      </c>
      <c r="P53" s="23">
        <f t="shared" si="13"/>
        <v>2626</v>
      </c>
      <c r="Q53" s="23">
        <f t="shared" si="13"/>
        <v>2626</v>
      </c>
      <c r="R53" s="23">
        <f t="shared" si="13"/>
        <v>2626</v>
      </c>
      <c r="S53" s="23">
        <f t="shared" si="13"/>
        <v>2626</v>
      </c>
      <c r="T53" s="23">
        <f t="shared" si="13"/>
        <v>2626</v>
      </c>
      <c r="U53" s="23">
        <f t="shared" si="13"/>
        <v>2626</v>
      </c>
      <c r="V53" s="23">
        <f t="shared" si="13"/>
        <v>2626</v>
      </c>
      <c r="W53" s="23">
        <f t="shared" si="13"/>
        <v>2626</v>
      </c>
      <c r="X53" s="23">
        <f t="shared" si="13"/>
        <v>2626</v>
      </c>
      <c r="Y53" s="23">
        <f t="shared" si="13"/>
        <v>2626</v>
      </c>
      <c r="Z53" s="23">
        <f t="shared" si="13"/>
        <v>2626</v>
      </c>
      <c r="AA53" s="23">
        <f t="shared" si="13"/>
        <v>2626</v>
      </c>
      <c r="AB53" s="23">
        <f t="shared" si="9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9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9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4" ref="C56:AA56">C57</f>
        <v>35280</v>
      </c>
      <c r="D56" s="26">
        <f t="shared" si="14"/>
        <v>35280</v>
      </c>
      <c r="E56" s="26">
        <f t="shared" si="14"/>
        <v>35280</v>
      </c>
      <c r="F56" s="26">
        <f t="shared" si="14"/>
        <v>35280</v>
      </c>
      <c r="G56" s="26">
        <f t="shared" si="14"/>
        <v>35280</v>
      </c>
      <c r="H56" s="26">
        <f t="shared" si="14"/>
        <v>35280</v>
      </c>
      <c r="I56" s="26">
        <f t="shared" si="14"/>
        <v>35280</v>
      </c>
      <c r="J56" s="26">
        <f t="shared" si="14"/>
        <v>35280</v>
      </c>
      <c r="K56" s="26">
        <f t="shared" si="14"/>
        <v>35280</v>
      </c>
      <c r="L56" s="26">
        <f t="shared" si="14"/>
        <v>35280</v>
      </c>
      <c r="M56" s="26">
        <f t="shared" si="14"/>
        <v>35280</v>
      </c>
      <c r="N56" s="26">
        <f t="shared" si="14"/>
        <v>35280</v>
      </c>
      <c r="O56" s="26">
        <f t="shared" si="14"/>
        <v>35280</v>
      </c>
      <c r="P56" s="26">
        <f t="shared" si="14"/>
        <v>35280</v>
      </c>
      <c r="Q56" s="26">
        <f t="shared" si="14"/>
        <v>35280</v>
      </c>
      <c r="R56" s="26">
        <f t="shared" si="14"/>
        <v>35280</v>
      </c>
      <c r="S56" s="26">
        <f t="shared" si="14"/>
        <v>35280</v>
      </c>
      <c r="T56" s="26">
        <f t="shared" si="14"/>
        <v>35280</v>
      </c>
      <c r="U56" s="26">
        <f t="shared" si="14"/>
        <v>35280</v>
      </c>
      <c r="V56" s="26">
        <f t="shared" si="14"/>
        <v>35280</v>
      </c>
      <c r="W56" s="26">
        <f t="shared" si="14"/>
        <v>35280</v>
      </c>
      <c r="X56" s="26">
        <f t="shared" si="14"/>
        <v>35280</v>
      </c>
      <c r="Y56" s="26">
        <f t="shared" si="14"/>
        <v>35280</v>
      </c>
      <c r="Z56" s="26">
        <f t="shared" si="14"/>
        <v>35280</v>
      </c>
      <c r="AA56" s="26">
        <f t="shared" si="14"/>
        <v>35280</v>
      </c>
      <c r="AB56" s="26">
        <f aca="true" t="shared" si="15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5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6" ref="C58:AA58">SUM(C60:C61)</f>
        <v>893820</v>
      </c>
      <c r="D58" s="26">
        <f t="shared" si="16"/>
        <v>893820</v>
      </c>
      <c r="E58" s="26">
        <f t="shared" si="16"/>
        <v>893820</v>
      </c>
      <c r="F58" s="26">
        <f t="shared" si="16"/>
        <v>893820</v>
      </c>
      <c r="G58" s="26">
        <f t="shared" si="16"/>
        <v>893820</v>
      </c>
      <c r="H58" s="26">
        <f t="shared" si="16"/>
        <v>893820</v>
      </c>
      <c r="I58" s="26">
        <f t="shared" si="16"/>
        <v>893820</v>
      </c>
      <c r="J58" s="26">
        <f t="shared" si="16"/>
        <v>893820</v>
      </c>
      <c r="K58" s="26">
        <f t="shared" si="16"/>
        <v>893820</v>
      </c>
      <c r="L58" s="26">
        <f t="shared" si="16"/>
        <v>893820</v>
      </c>
      <c r="M58" s="26">
        <f t="shared" si="16"/>
        <v>893820</v>
      </c>
      <c r="N58" s="26">
        <f t="shared" si="16"/>
        <v>893820</v>
      </c>
      <c r="O58" s="26">
        <f t="shared" si="16"/>
        <v>893820</v>
      </c>
      <c r="P58" s="26">
        <f t="shared" si="16"/>
        <v>893820</v>
      </c>
      <c r="Q58" s="26">
        <f t="shared" si="16"/>
        <v>893820</v>
      </c>
      <c r="R58" s="26">
        <f t="shared" si="16"/>
        <v>893820</v>
      </c>
      <c r="S58" s="26">
        <f t="shared" si="16"/>
        <v>893820</v>
      </c>
      <c r="T58" s="26">
        <f t="shared" si="16"/>
        <v>893820</v>
      </c>
      <c r="U58" s="26">
        <f t="shared" si="16"/>
        <v>893820</v>
      </c>
      <c r="V58" s="26">
        <f t="shared" si="16"/>
        <v>893820</v>
      </c>
      <c r="W58" s="26">
        <f t="shared" si="16"/>
        <v>893820</v>
      </c>
      <c r="X58" s="26">
        <f t="shared" si="16"/>
        <v>893820</v>
      </c>
      <c r="Y58" s="26">
        <f t="shared" si="16"/>
        <v>893820</v>
      </c>
      <c r="Z58" s="26">
        <f t="shared" si="16"/>
        <v>893820</v>
      </c>
      <c r="AA58" s="26">
        <f t="shared" si="16"/>
        <v>893820</v>
      </c>
      <c r="AB58" s="26">
        <f t="shared" si="15"/>
        <v>893820</v>
      </c>
      <c r="AC58" s="26">
        <f>SUM(AC60:AC61)</f>
        <v>893820</v>
      </c>
      <c r="AD58" s="56">
        <f>SUM(AD60:AD61)</f>
        <v>101974.91</v>
      </c>
      <c r="AE58" s="66">
        <f>AD58/AC58*100</f>
        <v>11.40888657671567</v>
      </c>
    </row>
    <row r="59" spans="1:31" ht="13.5">
      <c r="A59" s="28" t="s">
        <v>17</v>
      </c>
      <c r="B59" s="30" t="s">
        <v>18</v>
      </c>
      <c r="C59" s="23">
        <f aca="true" t="shared" si="17" ref="C59:AA59">C60+C61</f>
        <v>893820</v>
      </c>
      <c r="D59" s="23">
        <f t="shared" si="17"/>
        <v>893820</v>
      </c>
      <c r="E59" s="23">
        <f t="shared" si="17"/>
        <v>893820</v>
      </c>
      <c r="F59" s="23">
        <f t="shared" si="17"/>
        <v>893820</v>
      </c>
      <c r="G59" s="23">
        <f t="shared" si="17"/>
        <v>893820</v>
      </c>
      <c r="H59" s="23">
        <f t="shared" si="17"/>
        <v>893820</v>
      </c>
      <c r="I59" s="23">
        <f t="shared" si="17"/>
        <v>893820</v>
      </c>
      <c r="J59" s="23">
        <f t="shared" si="17"/>
        <v>893820</v>
      </c>
      <c r="K59" s="23">
        <f t="shared" si="17"/>
        <v>893820</v>
      </c>
      <c r="L59" s="23">
        <f t="shared" si="17"/>
        <v>893820</v>
      </c>
      <c r="M59" s="23">
        <f t="shared" si="17"/>
        <v>893820</v>
      </c>
      <c r="N59" s="23">
        <f t="shared" si="17"/>
        <v>893820</v>
      </c>
      <c r="O59" s="23">
        <f t="shared" si="17"/>
        <v>893820</v>
      </c>
      <c r="P59" s="23">
        <f t="shared" si="17"/>
        <v>893820</v>
      </c>
      <c r="Q59" s="23">
        <f t="shared" si="17"/>
        <v>893820</v>
      </c>
      <c r="R59" s="23">
        <f t="shared" si="17"/>
        <v>893820</v>
      </c>
      <c r="S59" s="23">
        <f t="shared" si="17"/>
        <v>893820</v>
      </c>
      <c r="T59" s="23">
        <f t="shared" si="17"/>
        <v>893820</v>
      </c>
      <c r="U59" s="23">
        <f t="shared" si="17"/>
        <v>893820</v>
      </c>
      <c r="V59" s="23">
        <f t="shared" si="17"/>
        <v>893820</v>
      </c>
      <c r="W59" s="23">
        <f t="shared" si="17"/>
        <v>893820</v>
      </c>
      <c r="X59" s="23">
        <f t="shared" si="17"/>
        <v>893820</v>
      </c>
      <c r="Y59" s="23">
        <f t="shared" si="17"/>
        <v>893820</v>
      </c>
      <c r="Z59" s="23">
        <f t="shared" si="17"/>
        <v>893820</v>
      </c>
      <c r="AA59" s="23">
        <f t="shared" si="17"/>
        <v>893820</v>
      </c>
      <c r="AB59" s="23">
        <f t="shared" si="15"/>
        <v>893820</v>
      </c>
      <c r="AC59" s="23">
        <f>AC60+AC61</f>
        <v>893820</v>
      </c>
      <c r="AD59" s="23">
        <f>AD60+AD61</f>
        <v>101974.91</v>
      </c>
      <c r="AE59" s="68">
        <f>AD59/AC59*100</f>
        <v>11.40888657671567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5"/>
        <v>821820</v>
      </c>
      <c r="AC60" s="20">
        <v>821820</v>
      </c>
      <c r="AD60" s="20">
        <f>15956.59+20200.66+21006.69+21583.63+23227.34</f>
        <v>101974.91</v>
      </c>
      <c r="AE60" s="69">
        <f>AD60/AC60*100</f>
        <v>12.408423985787643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5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8" ref="C64:AA64">C56+C9+C58</f>
        <v>9203452</v>
      </c>
      <c r="D64" s="60">
        <f t="shared" si="18"/>
        <v>9203452</v>
      </c>
      <c r="E64" s="60">
        <f t="shared" si="18"/>
        <v>9203452</v>
      </c>
      <c r="F64" s="60">
        <f t="shared" si="18"/>
        <v>9203452</v>
      </c>
      <c r="G64" s="60">
        <f t="shared" si="18"/>
        <v>9203452</v>
      </c>
      <c r="H64" s="60">
        <f t="shared" si="18"/>
        <v>9203452</v>
      </c>
      <c r="I64" s="60">
        <f t="shared" si="18"/>
        <v>9203452</v>
      </c>
      <c r="J64" s="60">
        <f t="shared" si="18"/>
        <v>9203452</v>
      </c>
      <c r="K64" s="60">
        <f t="shared" si="18"/>
        <v>9203452</v>
      </c>
      <c r="L64" s="60">
        <f t="shared" si="18"/>
        <v>9203452</v>
      </c>
      <c r="M64" s="60">
        <f t="shared" si="18"/>
        <v>9203452</v>
      </c>
      <c r="N64" s="60">
        <f t="shared" si="18"/>
        <v>9203452</v>
      </c>
      <c r="O64" s="60">
        <f t="shared" si="18"/>
        <v>9203452</v>
      </c>
      <c r="P64" s="60">
        <f t="shared" si="18"/>
        <v>9203452</v>
      </c>
      <c r="Q64" s="60">
        <f t="shared" si="18"/>
        <v>9203452</v>
      </c>
      <c r="R64" s="60">
        <f t="shared" si="18"/>
        <v>9203452</v>
      </c>
      <c r="S64" s="60">
        <f t="shared" si="18"/>
        <v>9203452</v>
      </c>
      <c r="T64" s="60">
        <f t="shared" si="18"/>
        <v>9203452</v>
      </c>
      <c r="U64" s="60">
        <f t="shared" si="18"/>
        <v>9203452</v>
      </c>
      <c r="V64" s="60">
        <f t="shared" si="18"/>
        <v>9203452</v>
      </c>
      <c r="W64" s="60">
        <f t="shared" si="18"/>
        <v>9203452</v>
      </c>
      <c r="X64" s="60">
        <f t="shared" si="18"/>
        <v>9203452</v>
      </c>
      <c r="Y64" s="60">
        <f t="shared" si="18"/>
        <v>9203452</v>
      </c>
      <c r="Z64" s="60">
        <f t="shared" si="18"/>
        <v>9203452</v>
      </c>
      <c r="AA64" s="60">
        <f t="shared" si="18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6474018.67</v>
      </c>
      <c r="AE64" s="70">
        <f>AD64/AB64*100</f>
        <v>7.749320838863989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2019-03-14T06:04:11Z</dcterms:modified>
  <cp:category/>
  <cp:version/>
  <cp:contentType/>
  <cp:contentStatus/>
</cp:coreProperties>
</file>